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60" windowHeight="8250"/>
  </bookViews>
  <sheets>
    <sheet name="OSMANCIK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6" l="1"/>
  <c r="K23" i="6" s="1"/>
  <c r="C9" i="6"/>
  <c r="K19" i="6" s="1"/>
  <c r="C8" i="6"/>
  <c r="C7" i="6"/>
  <c r="C6" i="6"/>
  <c r="K18" i="6" s="1"/>
  <c r="K15" i="6" l="1"/>
  <c r="K21" i="6"/>
  <c r="K22" i="6"/>
  <c r="K16" i="6"/>
  <c r="K24" i="6"/>
  <c r="K17" i="6"/>
  <c r="K20" i="6"/>
</calcChain>
</file>

<file path=xl/sharedStrings.xml><?xml version="1.0" encoding="utf-8"?>
<sst xmlns="http://schemas.openxmlformats.org/spreadsheetml/2006/main" count="58" uniqueCount="43">
  <si>
    <t>TAKIMLAR</t>
  </si>
  <si>
    <t>KURA SONUCU</t>
  </si>
  <si>
    <t>1-</t>
  </si>
  <si>
    <t>A1</t>
  </si>
  <si>
    <t>A2</t>
  </si>
  <si>
    <t>A3</t>
  </si>
  <si>
    <t>A4</t>
  </si>
  <si>
    <t>A5</t>
  </si>
  <si>
    <t>2-</t>
  </si>
  <si>
    <t>3-</t>
  </si>
  <si>
    <t>4-</t>
  </si>
  <si>
    <t>5-</t>
  </si>
  <si>
    <t>SIRA</t>
  </si>
  <si>
    <t>TARİH</t>
  </si>
  <si>
    <t>SAAT</t>
  </si>
  <si>
    <t>FİKSTÜR</t>
  </si>
  <si>
    <t>1.MAÇLAR</t>
  </si>
  <si>
    <t>A1-A4</t>
  </si>
  <si>
    <t>A2-A3</t>
  </si>
  <si>
    <t>2.MAÇLAR</t>
  </si>
  <si>
    <t>A5-A3</t>
  </si>
  <si>
    <t>A1-A2</t>
  </si>
  <si>
    <t>3.MAÇLAR</t>
  </si>
  <si>
    <t>A4-A2</t>
  </si>
  <si>
    <t>A5-A1</t>
  </si>
  <si>
    <t>4.MAÇLAR</t>
  </si>
  <si>
    <t>A3-A1</t>
  </si>
  <si>
    <t>A4-A5</t>
  </si>
  <si>
    <t>5.MAÇLAR</t>
  </si>
  <si>
    <t>A2-A5</t>
  </si>
  <si>
    <t>A3-A4</t>
  </si>
  <si>
    <t>Osmancık Nenehatun Ortaokulu</t>
  </si>
  <si>
    <t>Osmancık Danişmend İHOO</t>
  </si>
  <si>
    <t>A GRUBU</t>
  </si>
  <si>
    <t>MAÇ</t>
  </si>
  <si>
    <t>Osmancık Meliha Rıfat Göbel OO</t>
  </si>
  <si>
    <t>FUTSAL YILDIZ ERKEKLER "OSMANCIK" GRUBU FİKSTÜRÜ</t>
  </si>
  <si>
    <t>Osmancık Ş.Öğretmen Şenay Aybüke Yalçın OO</t>
  </si>
  <si>
    <t>TAKIMLAR
(OSMANCIK SPOR SALONU)</t>
  </si>
  <si>
    <t>2024-2025 SEZONU OKUL SPOR FAALİYETLERİ</t>
  </si>
  <si>
    <t>GRUPLARINI İLK İKİ SIRADA TAMAMLAYAN TAKIMLAR 
KURA ÇEKİMİ İLE ELEME FİNAL FİKSTÜRÜNE YERLEŞECEKTİR.</t>
  </si>
  <si>
    <t xml:space="preserve">YILDIZ KIZLAR "ELEME FİNAL GRUBU" FİKSTÜR ÇEKİMİ 
GENÇLİK SPOR İL MÜDÜRLÜĞÜNDE 24 ARALIK 2024 SALI SAAT: 15:30 </t>
  </si>
  <si>
    <t>Osmancık Kamil Ortaokulu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</si>
</sst>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  <font>
      <sz val="55"/>
      <name val="Arial Tur"/>
      <charset val="162"/>
    </font>
    <font>
      <b/>
      <sz val="10"/>
      <name val="Arial Tur"/>
      <charset val="162"/>
    </font>
    <font>
      <b/>
      <sz val="12"/>
      <color theme="1"/>
      <name val="Times New Roman"/>
      <family val="1"/>
      <charset val="162"/>
    </font>
    <font>
      <b/>
      <sz val="12"/>
      <color theme="1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9">
    <xf numFmtId="0" fontId="0" fillId="0" borderId="0" xfId="0"/>
    <xf numFmtId="0" fontId="0" fillId="0" borderId="0" xfId="0" applyProtection="1"/>
    <xf numFmtId="0" fontId="0" fillId="2" borderId="0" xfId="0" applyFill="1" applyAlignment="1" applyProtection="1">
      <alignment horizontal="center"/>
    </xf>
    <xf numFmtId="0" fontId="0" fillId="3" borderId="2" xfId="0" applyFill="1" applyBorder="1" applyAlignment="1" applyProtection="1">
      <alignment horizontal="center" vertical="center"/>
    </xf>
    <xf numFmtId="0" fontId="0" fillId="0" borderId="0" xfId="0" applyAlignment="1" applyProtection="1"/>
    <xf numFmtId="0" fontId="0" fillId="0" borderId="7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0" fillId="6" borderId="3" xfId="0" applyFill="1" applyBorder="1" applyAlignment="1" applyProtection="1">
      <alignment horizontal="left" vertic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15" fontId="0" fillId="7" borderId="8" xfId="0" applyNumberFormat="1" applyFill="1" applyBorder="1" applyAlignment="1" applyProtection="1">
      <alignment horizontal="center" vertical="center" wrapText="1" shrinkToFit="1"/>
      <protection locked="0"/>
    </xf>
    <xf numFmtId="15" fontId="0" fillId="7" borderId="2" xfId="0" applyNumberFormat="1" applyFill="1" applyBorder="1" applyAlignment="1" applyProtection="1">
      <alignment horizontal="center" vertical="center" wrapText="1" shrinkToFit="1"/>
      <protection locked="0"/>
    </xf>
    <xf numFmtId="0" fontId="1" fillId="5" borderId="5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1" fillId="5" borderId="21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0" fontId="0" fillId="0" borderId="30" xfId="0" applyBorder="1" applyAlignment="1" applyProtection="1">
      <alignment horizontal="center"/>
    </xf>
    <xf numFmtId="0" fontId="0" fillId="0" borderId="31" xfId="0" applyBorder="1" applyAlignment="1" applyProtection="1">
      <alignment horizontal="center"/>
    </xf>
    <xf numFmtId="15" fontId="0" fillId="0" borderId="2" xfId="0" applyNumberFormat="1" applyBorder="1" applyAlignment="1" applyProtection="1">
      <alignment horizontal="center" vertical="center" wrapText="1" shrinkToFit="1"/>
      <protection locked="0"/>
    </xf>
    <xf numFmtId="15" fontId="7" fillId="0" borderId="2" xfId="0" applyNumberFormat="1" applyFont="1" applyBorder="1" applyAlignment="1" applyProtection="1">
      <alignment horizontal="center" vertical="center" wrapText="1" shrinkToFit="1"/>
      <protection locked="0"/>
    </xf>
    <xf numFmtId="15" fontId="7" fillId="0" borderId="13" xfId="0" applyNumberFormat="1" applyFont="1" applyBorder="1" applyAlignment="1" applyProtection="1">
      <alignment horizontal="center" vertical="center" wrapText="1" shrinkToFit="1"/>
      <protection locked="0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3" fillId="7" borderId="0" xfId="1" applyFont="1" applyFill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 vertical="center"/>
    </xf>
    <xf numFmtId="0" fontId="0" fillId="0" borderId="8" xfId="0" applyBorder="1" applyAlignment="1" applyProtection="1">
      <alignment horizontal="left" vertical="center" shrinkToFit="1"/>
    </xf>
    <xf numFmtId="0" fontId="0" fillId="0" borderId="9" xfId="0" applyBorder="1" applyAlignment="1" applyProtection="1">
      <alignment horizontal="left" vertical="center" shrinkToFit="1"/>
    </xf>
    <xf numFmtId="0" fontId="0" fillId="0" borderId="2" xfId="0" applyBorder="1" applyAlignment="1" applyProtection="1">
      <alignment horizontal="left" vertical="center" shrinkToFit="1"/>
    </xf>
    <xf numFmtId="0" fontId="0" fillId="0" borderId="11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0" fillId="0" borderId="14" xfId="0" applyBorder="1" applyAlignment="1" applyProtection="1">
      <alignment horizontal="left" vertical="center" shrinkToFit="1"/>
    </xf>
    <xf numFmtId="0" fontId="4" fillId="0" borderId="0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20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</xf>
    <xf numFmtId="0" fontId="5" fillId="5" borderId="15" xfId="0" applyFont="1" applyFill="1" applyBorder="1" applyAlignment="1" applyProtection="1">
      <alignment horizontal="center" vertical="center" textRotation="90"/>
    </xf>
    <xf numFmtId="0" fontId="5" fillId="5" borderId="16" xfId="0" applyFont="1" applyFill="1" applyBorder="1" applyAlignment="1" applyProtection="1">
      <alignment horizontal="center" vertical="center" textRotation="90"/>
    </xf>
    <xf numFmtId="0" fontId="5" fillId="5" borderId="19" xfId="0" applyFont="1" applyFill="1" applyBorder="1" applyAlignment="1" applyProtection="1">
      <alignment horizontal="center" vertical="center" textRotation="90"/>
    </xf>
    <xf numFmtId="0" fontId="1" fillId="5" borderId="4" xfId="0" applyFont="1" applyFill="1" applyBorder="1" applyAlignment="1" applyProtection="1">
      <alignment horizontal="center" vertical="center"/>
    </xf>
    <xf numFmtId="0" fontId="1" fillId="5" borderId="5" xfId="0" applyFont="1" applyFill="1" applyBorder="1" applyAlignment="1" applyProtection="1">
      <alignment horizontal="center" vertical="center"/>
    </xf>
    <xf numFmtId="0" fontId="1" fillId="5" borderId="6" xfId="0" applyFont="1" applyFill="1" applyBorder="1" applyAlignment="1" applyProtection="1">
      <alignment horizontal="center" vertical="center"/>
    </xf>
    <xf numFmtId="0" fontId="1" fillId="5" borderId="17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1" fillId="5" borderId="18" xfId="0" applyFont="1" applyFill="1" applyBorder="1" applyAlignment="1" applyProtection="1">
      <alignment horizontal="center" vertical="center"/>
    </xf>
    <xf numFmtId="0" fontId="1" fillId="5" borderId="20" xfId="0" applyFont="1" applyFill="1" applyBorder="1" applyAlignment="1" applyProtection="1">
      <alignment horizontal="center" vertical="center"/>
    </xf>
    <xf numFmtId="0" fontId="1" fillId="5" borderId="21" xfId="0" applyFont="1" applyFill="1" applyBorder="1" applyAlignment="1" applyProtection="1">
      <alignment horizontal="center" vertical="center"/>
    </xf>
    <xf numFmtId="0" fontId="1" fillId="5" borderId="22" xfId="0" applyFont="1" applyFill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 shrinkToFit="1"/>
      <protection locked="0"/>
    </xf>
    <xf numFmtId="20" fontId="0" fillId="0" borderId="8" xfId="0" applyNumberFormat="1" applyBorder="1" applyAlignment="1" applyProtection="1">
      <alignment horizontal="center" vertical="center" wrapText="1" shrinkToFit="1"/>
      <protection locked="0"/>
    </xf>
    <xf numFmtId="0" fontId="0" fillId="0" borderId="8" xfId="0" applyBorder="1" applyAlignment="1" applyProtection="1">
      <alignment horizontal="center" vertical="center" wrapText="1" shrinkToFit="1"/>
    </xf>
    <xf numFmtId="0" fontId="0" fillId="0" borderId="13" xfId="0" applyBorder="1" applyAlignment="1" applyProtection="1">
      <alignment horizontal="center" vertical="center" wrapText="1" shrinkToFit="1"/>
      <protection locked="0"/>
    </xf>
    <xf numFmtId="20" fontId="0" fillId="0" borderId="13" xfId="0" applyNumberFormat="1" applyBorder="1" applyAlignment="1" applyProtection="1">
      <alignment horizontal="center" vertical="center" wrapText="1" shrinkToFit="1"/>
      <protection locked="0"/>
    </xf>
    <xf numFmtId="0" fontId="0" fillId="0" borderId="13" xfId="0" applyBorder="1" applyAlignment="1" applyProtection="1">
      <alignment horizontal="center" vertical="center" wrapText="1" shrinkToFit="1"/>
    </xf>
    <xf numFmtId="0" fontId="6" fillId="0" borderId="26" xfId="0" applyFont="1" applyBorder="1" applyAlignment="1" applyProtection="1">
      <alignment horizontal="center" wrapText="1"/>
    </xf>
    <xf numFmtId="0" fontId="6" fillId="0" borderId="27" xfId="0" applyFont="1" applyBorder="1" applyAlignment="1" applyProtection="1">
      <alignment horizontal="center"/>
    </xf>
    <xf numFmtId="0" fontId="6" fillId="0" borderId="28" xfId="0" applyFont="1" applyBorder="1" applyAlignment="1" applyProtection="1">
      <alignment horizontal="center"/>
    </xf>
    <xf numFmtId="15" fontId="6" fillId="0" borderId="26" xfId="0" applyNumberFormat="1" applyFont="1" applyBorder="1" applyAlignment="1" applyProtection="1">
      <alignment horizontal="center" vertical="center" wrapText="1"/>
    </xf>
    <xf numFmtId="0" fontId="6" fillId="0" borderId="27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0" fillId="5" borderId="23" xfId="0" applyFill="1" applyBorder="1" applyAlignment="1" applyProtection="1">
      <alignment horizontal="center"/>
    </xf>
    <xf numFmtId="0" fontId="0" fillId="5" borderId="24" xfId="0" applyFill="1" applyBorder="1" applyAlignment="1" applyProtection="1">
      <alignment horizontal="center"/>
    </xf>
    <xf numFmtId="0" fontId="0" fillId="5" borderId="25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14" fontId="0" fillId="0" borderId="2" xfId="0" applyNumberFormat="1" applyBorder="1" applyAlignment="1" applyProtection="1">
      <alignment horizontal="center" vertical="center" wrapText="1" shrinkToFit="1"/>
      <protection locked="0"/>
    </xf>
    <xf numFmtId="14" fontId="0" fillId="0" borderId="13" xfId="0" applyNumberFormat="1" applyBorder="1" applyAlignment="1" applyProtection="1">
      <alignment horizontal="center" vertical="center" wrapText="1" shrinkToFit="1"/>
      <protection locked="0"/>
    </xf>
    <xf numFmtId="14" fontId="0" fillId="0" borderId="8" xfId="0" applyNumberFormat="1" applyBorder="1" applyAlignment="1" applyProtection="1">
      <alignment horizontal="center" vertical="center" wrapText="1" shrinkToFi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160020</xdr:colOff>
      <xdr:row>0</xdr:row>
      <xdr:rowOff>30480</xdr:rowOff>
    </xdr:from>
    <xdr:to>
      <xdr:col>4</xdr:col>
      <xdr:colOff>312420</xdr:colOff>
      <xdr:row>3</xdr:row>
      <xdr:rowOff>99803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" y="30480"/>
          <a:ext cx="1158240" cy="640823"/>
        </a:xfrm>
        <a:prstGeom prst="rect">
          <a:avLst/>
        </a:prstGeom>
        <a:ln w="88900" cap="sq" cmpd="thickThin">
          <a:noFill/>
          <a:prstDash val="solid"/>
          <a:miter lim="800000"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</xdr:pic>
    <xdr:clientData/>
  </xdr:twoCellAnchor>
  <xdr:twoCellAnchor editAs="oneCell">
    <xdr:from>
      <xdr:col>26</xdr:col>
      <xdr:colOff>106680</xdr:colOff>
      <xdr:row>0</xdr:row>
      <xdr:rowOff>38100</xdr:rowOff>
    </xdr:from>
    <xdr:to>
      <xdr:col>27</xdr:col>
      <xdr:colOff>815340</xdr:colOff>
      <xdr:row>3</xdr:row>
      <xdr:rowOff>107423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8920" y="38100"/>
          <a:ext cx="1158240" cy="640823"/>
        </a:xfrm>
        <a:prstGeom prst="rect">
          <a:avLst/>
        </a:prstGeom>
        <a:ln w="88900" cap="sq" cmpd="thickThin">
          <a:noFill/>
          <a:prstDash val="solid"/>
          <a:miter lim="800000"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1"/>
  <sheetViews>
    <sheetView tabSelected="1" zoomScaleNormal="100" workbookViewId="0">
      <selection activeCell="AG26" sqref="AG26"/>
    </sheetView>
  </sheetViews>
  <sheetFormatPr defaultColWidth="3.7109375" defaultRowHeight="15" customHeight="1" x14ac:dyDescent="0.25"/>
  <cols>
    <col min="1" max="1" width="3.7109375" style="12" customWidth="1"/>
    <col min="2" max="4" width="3.7109375" style="1"/>
    <col min="5" max="5" width="10.42578125" style="1" customWidth="1"/>
    <col min="6" max="17" width="3.7109375" style="1"/>
    <col min="18" max="18" width="2" style="1" customWidth="1"/>
    <col min="19" max="23" width="3.7109375" style="1" hidden="1" customWidth="1"/>
    <col min="24" max="24" width="3.28515625" style="1" customWidth="1"/>
    <col min="25" max="25" width="14.42578125" style="1" customWidth="1"/>
    <col min="26" max="26" width="5.7109375" style="1" customWidth="1"/>
    <col min="27" max="27" width="6.5703125" style="1" customWidth="1"/>
    <col min="28" max="28" width="13.140625" style="1" customWidth="1"/>
    <col min="29" max="30" width="3.7109375" style="1"/>
    <col min="31" max="31" width="40.7109375" style="1" customWidth="1"/>
    <col min="32" max="32" width="3.7109375" style="1"/>
    <col min="33" max="33" width="40.7109375" style="1" customWidth="1"/>
    <col min="34" max="16384" width="3.7109375" style="1"/>
  </cols>
  <sheetData>
    <row r="1" spans="1:59" ht="15" customHeight="1" x14ac:dyDescent="0.25">
      <c r="A1" s="64" t="s">
        <v>39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</row>
    <row r="2" spans="1:59" ht="15.75" x14ac:dyDescent="0.25">
      <c r="A2" s="65" t="s">
        <v>36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</row>
    <row r="3" spans="1:59" x14ac:dyDescent="0.25">
      <c r="A3" s="1"/>
      <c r="AD3" s="25" t="s">
        <v>0</v>
      </c>
      <c r="AE3" s="25"/>
      <c r="AF3" s="26" t="s">
        <v>1</v>
      </c>
      <c r="AG3" s="26"/>
      <c r="AJ3" s="28" t="s">
        <v>3</v>
      </c>
      <c r="AK3" s="28"/>
      <c r="AL3" s="28"/>
      <c r="AM3" s="28"/>
      <c r="AN3" s="28" t="s">
        <v>4</v>
      </c>
      <c r="AO3" s="28"/>
      <c r="AP3" s="28"/>
      <c r="AQ3" s="28"/>
      <c r="AR3" s="28" t="s">
        <v>5</v>
      </c>
      <c r="AS3" s="28"/>
      <c r="AT3" s="28"/>
      <c r="AU3" s="28"/>
      <c r="AV3" s="28" t="s">
        <v>6</v>
      </c>
      <c r="AW3" s="28"/>
      <c r="AX3" s="28"/>
      <c r="AY3" s="28"/>
      <c r="AZ3" s="28" t="s">
        <v>7</v>
      </c>
      <c r="BA3" s="28"/>
      <c r="BB3" s="28"/>
      <c r="BC3" s="28"/>
      <c r="BD3" s="35"/>
      <c r="BE3" s="35"/>
      <c r="BF3" s="35"/>
      <c r="BG3" s="35"/>
    </row>
    <row r="4" spans="1:59" ht="16.5" thickBot="1" x14ac:dyDescent="0.3">
      <c r="Y4" s="27"/>
      <c r="Z4" s="27"/>
      <c r="AA4" s="27"/>
      <c r="AB4" s="27"/>
      <c r="AD4" s="2" t="s">
        <v>2</v>
      </c>
      <c r="AE4" s="11"/>
      <c r="AF4" s="3" t="s">
        <v>3</v>
      </c>
      <c r="AG4" s="10" t="s">
        <v>31</v>
      </c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35"/>
      <c r="BE4" s="35"/>
      <c r="BF4" s="35"/>
      <c r="BG4" s="35"/>
    </row>
    <row r="5" spans="1:59" ht="15" customHeight="1" thickBot="1" x14ac:dyDescent="0.3">
      <c r="B5" s="66" t="s">
        <v>33</v>
      </c>
      <c r="C5" s="67"/>
      <c r="D5" s="67"/>
      <c r="E5" s="67"/>
      <c r="F5" s="67"/>
      <c r="G5" s="67"/>
      <c r="H5" s="67"/>
      <c r="I5" s="67"/>
      <c r="J5" s="68"/>
      <c r="K5" s="4"/>
      <c r="L5" s="69"/>
      <c r="M5" s="69"/>
      <c r="N5" s="69"/>
      <c r="O5" s="69"/>
      <c r="P5" s="69"/>
      <c r="Q5" s="69"/>
      <c r="R5" s="69"/>
      <c r="S5" s="69"/>
      <c r="U5" s="69"/>
      <c r="V5" s="69"/>
      <c r="W5" s="69"/>
      <c r="X5" s="69"/>
      <c r="Y5" s="69"/>
      <c r="Z5" s="69"/>
      <c r="AA5" s="69"/>
      <c r="AB5" s="69"/>
      <c r="AD5" s="2" t="s">
        <v>8</v>
      </c>
      <c r="AE5" s="11"/>
      <c r="AF5" s="3" t="s">
        <v>4</v>
      </c>
      <c r="AG5" s="10" t="s">
        <v>37</v>
      </c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35"/>
      <c r="BE5" s="35"/>
      <c r="BF5" s="35"/>
      <c r="BG5" s="35"/>
    </row>
    <row r="6" spans="1:59" x14ac:dyDescent="0.25">
      <c r="B6" s="5" t="s">
        <v>2</v>
      </c>
      <c r="C6" s="29" t="str">
        <f>AG4</f>
        <v>Osmancık Nenehatun Ortaokulu</v>
      </c>
      <c r="D6" s="29"/>
      <c r="E6" s="29"/>
      <c r="F6" s="29"/>
      <c r="G6" s="29"/>
      <c r="H6" s="29"/>
      <c r="I6" s="29"/>
      <c r="J6" s="30"/>
      <c r="AD6" s="2" t="s">
        <v>9</v>
      </c>
      <c r="AE6" s="11"/>
      <c r="AF6" s="3" t="s">
        <v>5</v>
      </c>
      <c r="AG6" s="10" t="s">
        <v>32</v>
      </c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35"/>
      <c r="BE6" s="35"/>
      <c r="BF6" s="35"/>
      <c r="BG6" s="35"/>
    </row>
    <row r="7" spans="1:59" x14ac:dyDescent="0.25">
      <c r="B7" s="6" t="s">
        <v>8</v>
      </c>
      <c r="C7" s="31" t="str">
        <f>AG5</f>
        <v>Osmancık Ş.Öğretmen Şenay Aybüke Yalçın OO</v>
      </c>
      <c r="D7" s="31"/>
      <c r="E7" s="31"/>
      <c r="F7" s="31"/>
      <c r="G7" s="31"/>
      <c r="H7" s="31"/>
      <c r="I7" s="31"/>
      <c r="J7" s="32"/>
      <c r="AD7" s="2" t="s">
        <v>10</v>
      </c>
      <c r="AE7" s="11"/>
      <c r="AF7" s="3" t="s">
        <v>6</v>
      </c>
      <c r="AG7" s="10" t="s">
        <v>35</v>
      </c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35"/>
      <c r="BE7" s="35"/>
      <c r="BF7" s="35"/>
      <c r="BG7" s="35"/>
    </row>
    <row r="8" spans="1:59" x14ac:dyDescent="0.25">
      <c r="B8" s="6" t="s">
        <v>9</v>
      </c>
      <c r="C8" s="31" t="str">
        <f>AG6</f>
        <v>Osmancık Danişmend İHOO</v>
      </c>
      <c r="D8" s="31"/>
      <c r="E8" s="31"/>
      <c r="F8" s="31"/>
      <c r="G8" s="31"/>
      <c r="H8" s="31"/>
      <c r="I8" s="31"/>
      <c r="J8" s="32"/>
      <c r="AD8" s="2" t="s">
        <v>11</v>
      </c>
      <c r="AE8" s="11"/>
      <c r="AF8" s="3" t="s">
        <v>7</v>
      </c>
      <c r="AG8" s="10" t="s">
        <v>42</v>
      </c>
    </row>
    <row r="9" spans="1:59" x14ac:dyDescent="0.25">
      <c r="B9" s="6" t="s">
        <v>10</v>
      </c>
      <c r="C9" s="31" t="str">
        <f>AG7</f>
        <v>Osmancık Meliha Rıfat Göbel OO</v>
      </c>
      <c r="D9" s="31"/>
      <c r="E9" s="31"/>
      <c r="F9" s="31"/>
      <c r="G9" s="31"/>
      <c r="H9" s="31"/>
      <c r="I9" s="31"/>
      <c r="J9" s="32"/>
    </row>
    <row r="10" spans="1:59" ht="15" customHeight="1" thickBot="1" x14ac:dyDescent="0.3">
      <c r="B10" s="7" t="s">
        <v>11</v>
      </c>
      <c r="C10" s="33" t="str">
        <f>AG8</f>
        <v>Osmancık Kamil Ortaokulu</v>
      </c>
      <c r="D10" s="33"/>
      <c r="E10" s="33"/>
      <c r="F10" s="33"/>
      <c r="G10" s="33"/>
      <c r="H10" s="33"/>
      <c r="I10" s="33"/>
      <c r="J10" s="34"/>
    </row>
    <row r="11" spans="1:59" ht="15" customHeight="1" thickBot="1" x14ac:dyDescent="0.3">
      <c r="B11" s="8"/>
      <c r="C11" s="9"/>
      <c r="D11" s="9"/>
      <c r="E11" s="9"/>
      <c r="F11" s="9"/>
      <c r="G11" s="9"/>
      <c r="H11" s="9"/>
      <c r="I11" s="9"/>
      <c r="J11" s="9"/>
    </row>
    <row r="12" spans="1:59" ht="15.6" customHeight="1" x14ac:dyDescent="0.25">
      <c r="A12" s="39" t="s">
        <v>12</v>
      </c>
      <c r="B12" s="42" t="s">
        <v>34</v>
      </c>
      <c r="C12" s="43"/>
      <c r="D12" s="44"/>
      <c r="E12" s="15"/>
      <c r="F12" s="42" t="s">
        <v>14</v>
      </c>
      <c r="G12" s="44"/>
      <c r="H12" s="42" t="s">
        <v>15</v>
      </c>
      <c r="I12" s="43"/>
      <c r="J12" s="44"/>
      <c r="K12" s="51" t="s">
        <v>38</v>
      </c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4"/>
    </row>
    <row r="13" spans="1:59" ht="15.75" x14ac:dyDescent="0.25">
      <c r="A13" s="40"/>
      <c r="B13" s="45"/>
      <c r="C13" s="46"/>
      <c r="D13" s="47"/>
      <c r="E13" s="16" t="s">
        <v>13</v>
      </c>
      <c r="F13" s="45"/>
      <c r="G13" s="47"/>
      <c r="H13" s="45"/>
      <c r="I13" s="46"/>
      <c r="J13" s="47"/>
      <c r="K13" s="45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7"/>
    </row>
    <row r="14" spans="1:59" ht="16.5" thickBot="1" x14ac:dyDescent="0.3">
      <c r="A14" s="41"/>
      <c r="B14" s="48"/>
      <c r="C14" s="49"/>
      <c r="D14" s="50"/>
      <c r="E14" s="17"/>
      <c r="F14" s="48"/>
      <c r="G14" s="50"/>
      <c r="H14" s="48"/>
      <c r="I14" s="49"/>
      <c r="J14" s="50"/>
      <c r="K14" s="48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50"/>
    </row>
    <row r="15" spans="1:59" x14ac:dyDescent="0.25">
      <c r="A15" s="19">
        <v>1</v>
      </c>
      <c r="B15" s="76" t="s">
        <v>16</v>
      </c>
      <c r="C15" s="52"/>
      <c r="D15" s="52"/>
      <c r="E15" s="13">
        <v>45615</v>
      </c>
      <c r="F15" s="53">
        <v>0.41666666666666669</v>
      </c>
      <c r="G15" s="52"/>
      <c r="H15" s="54" t="s">
        <v>17</v>
      </c>
      <c r="I15" s="54"/>
      <c r="J15" s="54"/>
      <c r="K15" s="77" t="str">
        <f>CONCATENATE(C6," ","-"," ",C9)</f>
        <v>Osmancık Nenehatun Ortaokulu - Osmancık Meliha Rıfat Göbel OO</v>
      </c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8"/>
    </row>
    <row r="16" spans="1:59" x14ac:dyDescent="0.25">
      <c r="A16" s="20">
        <v>2</v>
      </c>
      <c r="B16" s="74" t="s">
        <v>16</v>
      </c>
      <c r="C16" s="36"/>
      <c r="D16" s="36"/>
      <c r="E16" s="14">
        <v>45615</v>
      </c>
      <c r="F16" s="37">
        <v>0.45833333333333331</v>
      </c>
      <c r="G16" s="36"/>
      <c r="H16" s="38" t="s">
        <v>18</v>
      </c>
      <c r="I16" s="38"/>
      <c r="J16" s="38"/>
      <c r="K16" s="70" t="str">
        <f>CONCATENATE(C7," ","-"," ",C8)</f>
        <v>Osmancık Ş.Öğretmen Şenay Aybüke Yalçın OO - Osmancık Danişmend İHOO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1"/>
    </row>
    <row r="17" spans="1:28" x14ac:dyDescent="0.25">
      <c r="A17" s="20">
        <v>3</v>
      </c>
      <c r="B17" s="74" t="s">
        <v>19</v>
      </c>
      <c r="C17" s="36"/>
      <c r="D17" s="36"/>
      <c r="E17" s="14">
        <v>45617</v>
      </c>
      <c r="F17" s="37">
        <v>0.41666666666666669</v>
      </c>
      <c r="G17" s="36"/>
      <c r="H17" s="38" t="s">
        <v>20</v>
      </c>
      <c r="I17" s="38"/>
      <c r="J17" s="38"/>
      <c r="K17" s="70" t="str">
        <f>CONCATENATE(C10," ","-"," ",C8)</f>
        <v>Osmancık Kamil Ortaokulu - Osmancık Danişmend İHOO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1"/>
    </row>
    <row r="18" spans="1:28" x14ac:dyDescent="0.25">
      <c r="A18" s="20">
        <v>4</v>
      </c>
      <c r="B18" s="74" t="s">
        <v>19</v>
      </c>
      <c r="C18" s="36"/>
      <c r="D18" s="36"/>
      <c r="E18" s="14">
        <v>45617</v>
      </c>
      <c r="F18" s="37">
        <v>0.45833333333333331</v>
      </c>
      <c r="G18" s="36"/>
      <c r="H18" s="38" t="s">
        <v>21</v>
      </c>
      <c r="I18" s="38"/>
      <c r="J18" s="38"/>
      <c r="K18" s="70" t="str">
        <f>CONCATENATE(C6," ","-"," ",C7)</f>
        <v>Osmancık Nenehatun Ortaokulu - Osmancık Ş.Öğretmen Şenay Aybüke Yalçın OO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1"/>
    </row>
    <row r="19" spans="1:28" x14ac:dyDescent="0.25">
      <c r="A19" s="20">
        <v>5</v>
      </c>
      <c r="B19" s="74" t="s">
        <v>22</v>
      </c>
      <c r="C19" s="36"/>
      <c r="D19" s="36"/>
      <c r="E19" s="22">
        <v>45621</v>
      </c>
      <c r="F19" s="37">
        <v>0.41666666666666669</v>
      </c>
      <c r="G19" s="36"/>
      <c r="H19" s="38" t="s">
        <v>23</v>
      </c>
      <c r="I19" s="38"/>
      <c r="J19" s="38"/>
      <c r="K19" s="70" t="str">
        <f>CONCATENATE(C9," ","-"," ",C7)</f>
        <v>Osmancık Meliha Rıfat Göbel OO - Osmancık Ş.Öğretmen Şenay Aybüke Yalçın OO</v>
      </c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1"/>
    </row>
    <row r="20" spans="1:28" x14ac:dyDescent="0.25">
      <c r="A20" s="20">
        <v>6</v>
      </c>
      <c r="B20" s="74" t="s">
        <v>22</v>
      </c>
      <c r="C20" s="36"/>
      <c r="D20" s="36"/>
      <c r="E20" s="22">
        <v>45621</v>
      </c>
      <c r="F20" s="37">
        <v>0.45833333333333331</v>
      </c>
      <c r="G20" s="36"/>
      <c r="H20" s="38" t="s">
        <v>24</v>
      </c>
      <c r="I20" s="38"/>
      <c r="J20" s="38"/>
      <c r="K20" s="70" t="str">
        <f>CONCATENATE(C10," ","-"," ",C6)</f>
        <v>Osmancık Kamil Ortaokulu - Osmancık Nenehatun Ortaokulu</v>
      </c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1"/>
    </row>
    <row r="21" spans="1:28" x14ac:dyDescent="0.25">
      <c r="A21" s="20">
        <v>7</v>
      </c>
      <c r="B21" s="74" t="s">
        <v>25</v>
      </c>
      <c r="C21" s="36"/>
      <c r="D21" s="36"/>
      <c r="E21" s="22">
        <v>45624</v>
      </c>
      <c r="F21" s="37">
        <v>0.41666666666666669</v>
      </c>
      <c r="G21" s="36"/>
      <c r="H21" s="38" t="s">
        <v>26</v>
      </c>
      <c r="I21" s="38"/>
      <c r="J21" s="38"/>
      <c r="K21" s="70" t="str">
        <f>CONCATENATE(C8," ","-"," ",C6)</f>
        <v>Osmancık Danişmend İHOO - Osmancık Nenehatun Ortaokulu</v>
      </c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1"/>
    </row>
    <row r="22" spans="1:28" x14ac:dyDescent="0.25">
      <c r="A22" s="20">
        <v>8</v>
      </c>
      <c r="B22" s="74" t="s">
        <v>25</v>
      </c>
      <c r="C22" s="36"/>
      <c r="D22" s="36"/>
      <c r="E22" s="22">
        <v>45624</v>
      </c>
      <c r="F22" s="37">
        <v>0.45833333333333331</v>
      </c>
      <c r="G22" s="36"/>
      <c r="H22" s="38" t="s">
        <v>27</v>
      </c>
      <c r="I22" s="38"/>
      <c r="J22" s="38"/>
      <c r="K22" s="70" t="str">
        <f>CONCATENATE(C9," ","-"," ",C10)</f>
        <v>Osmancık Meliha Rıfat Göbel OO - Osmancık Kamil Ortaokulu</v>
      </c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1"/>
    </row>
    <row r="23" spans="1:28" ht="15.75" x14ac:dyDescent="0.25">
      <c r="A23" s="20">
        <v>9</v>
      </c>
      <c r="B23" s="74" t="s">
        <v>28</v>
      </c>
      <c r="C23" s="36"/>
      <c r="D23" s="36"/>
      <c r="E23" s="23">
        <v>45625</v>
      </c>
      <c r="F23" s="37">
        <v>0.41666666666666669</v>
      </c>
      <c r="G23" s="36"/>
      <c r="H23" s="38" t="s">
        <v>29</v>
      </c>
      <c r="I23" s="38"/>
      <c r="J23" s="38"/>
      <c r="K23" s="70" t="str">
        <f>CONCATENATE(C7," ","-"," ",C10)</f>
        <v>Osmancık Ş.Öğretmen Şenay Aybüke Yalçın OO - Osmancık Kamil Ortaokulu</v>
      </c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1"/>
    </row>
    <row r="24" spans="1:28" ht="15" customHeight="1" thickBot="1" x14ac:dyDescent="0.3">
      <c r="A24" s="21">
        <v>10</v>
      </c>
      <c r="B24" s="75" t="s">
        <v>28</v>
      </c>
      <c r="C24" s="55"/>
      <c r="D24" s="55"/>
      <c r="E24" s="24">
        <v>45625</v>
      </c>
      <c r="F24" s="56">
        <v>0.45833333333333331</v>
      </c>
      <c r="G24" s="55"/>
      <c r="H24" s="57" t="s">
        <v>30</v>
      </c>
      <c r="I24" s="57"/>
      <c r="J24" s="57"/>
      <c r="K24" s="72" t="str">
        <f>CONCATENATE(C8," ","-"," ",C9)</f>
        <v>Osmancık Danişmend İHOO - Osmancık Meliha Rıfat Göbel OO</v>
      </c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3"/>
    </row>
    <row r="27" spans="1:28" ht="15" customHeight="1" thickBot="1" x14ac:dyDescent="0.3"/>
    <row r="28" spans="1:28" ht="36.6" customHeight="1" thickBot="1" x14ac:dyDescent="0.3">
      <c r="A28" s="58" t="s">
        <v>40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60"/>
    </row>
    <row r="29" spans="1:28" ht="15" customHeight="1" x14ac:dyDescent="0.25">
      <c r="A29" s="18"/>
    </row>
    <row r="30" spans="1:28" ht="15" customHeight="1" thickBot="1" x14ac:dyDescent="0.3">
      <c r="A30" s="18"/>
    </row>
    <row r="31" spans="1:28" ht="36.6" customHeight="1" thickBot="1" x14ac:dyDescent="0.3">
      <c r="A31" s="61" t="s">
        <v>41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3"/>
    </row>
  </sheetData>
  <mergeCells count="66">
    <mergeCell ref="A1:AB1"/>
    <mergeCell ref="A28:AB28"/>
    <mergeCell ref="A31:AB31"/>
    <mergeCell ref="A2:AB2"/>
    <mergeCell ref="AD3:AE3"/>
    <mergeCell ref="B5:J5"/>
    <mergeCell ref="L5:S5"/>
    <mergeCell ref="C6:J6"/>
    <mergeCell ref="C7:J7"/>
    <mergeCell ref="A12:A14"/>
    <mergeCell ref="B12:D14"/>
    <mergeCell ref="F12:G14"/>
    <mergeCell ref="H12:J14"/>
    <mergeCell ref="B16:D16"/>
    <mergeCell ref="F16:G16"/>
    <mergeCell ref="H16:J16"/>
    <mergeCell ref="AF3:AG3"/>
    <mergeCell ref="AJ3:AM7"/>
    <mergeCell ref="AN3:AQ7"/>
    <mergeCell ref="BD3:BG7"/>
    <mergeCell ref="Y4:AB4"/>
    <mergeCell ref="U5:AB5"/>
    <mergeCell ref="AR3:AU7"/>
    <mergeCell ref="AV3:AY7"/>
    <mergeCell ref="AZ3:BC7"/>
    <mergeCell ref="K16:AB16"/>
    <mergeCell ref="C8:J8"/>
    <mergeCell ref="C9:J9"/>
    <mergeCell ref="C10:J10"/>
    <mergeCell ref="K12:AB14"/>
    <mergeCell ref="B15:D15"/>
    <mergeCell ref="F15:G15"/>
    <mergeCell ref="H15:J15"/>
    <mergeCell ref="K15:AB15"/>
    <mergeCell ref="B17:D17"/>
    <mergeCell ref="F17:G17"/>
    <mergeCell ref="H17:J17"/>
    <mergeCell ref="K17:AB17"/>
    <mergeCell ref="B18:D18"/>
    <mergeCell ref="F18:G18"/>
    <mergeCell ref="H18:J18"/>
    <mergeCell ref="K18:AB18"/>
    <mergeCell ref="B19:D19"/>
    <mergeCell ref="F19:G19"/>
    <mergeCell ref="H19:J19"/>
    <mergeCell ref="K19:AB19"/>
    <mergeCell ref="B20:D20"/>
    <mergeCell ref="F20:G20"/>
    <mergeCell ref="H20:J20"/>
    <mergeCell ref="K20:AB20"/>
    <mergeCell ref="B21:D21"/>
    <mergeCell ref="F21:G21"/>
    <mergeCell ref="H21:J21"/>
    <mergeCell ref="K21:AB21"/>
    <mergeCell ref="B22:D22"/>
    <mergeCell ref="F22:G22"/>
    <mergeCell ref="H22:J22"/>
    <mergeCell ref="K22:AB22"/>
    <mergeCell ref="B23:D23"/>
    <mergeCell ref="F23:G23"/>
    <mergeCell ref="H23:J23"/>
    <mergeCell ref="K23:AB23"/>
    <mergeCell ref="B24:D24"/>
    <mergeCell ref="F24:G24"/>
    <mergeCell ref="H24:J24"/>
    <mergeCell ref="K24:AB24"/>
  </mergeCells>
  <pageMargins left="0.7" right="0.7" top="0.75" bottom="0.75" header="0.3" footer="0.3"/>
  <pageSetup paperSize="9" scale="75" orientation="portrait" r:id="rId1"/>
  <colBreaks count="2" manualBreakCount="2">
    <brk id="28" max="1048575" man="1"/>
    <brk id="3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OSMANCIK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2024-11-18T13:59:04Z</dcterms:modified>
</cp:coreProperties>
</file>